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5" windowWidth="7170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<sst xmlns="http://schemas.openxmlformats.org/spreadsheetml/2006/main" count="69" uniqueCount="65">
  <si>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</si>
  <si>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</si>
  <si>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</si>
  <si>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</si>
  <si>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</si>
  <si>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</si>
  <si>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HP 70</t>
  </si>
  <si>
    <t>2-key</t>
  </si>
  <si>
    <t>primary:</t>
  </si>
  <si>
    <t>DSP</t>
  </si>
  <si>
    <t>STO</t>
  </si>
  <si>
    <t>CHS</t>
  </si>
  <si>
    <t>CLx</t>
  </si>
  <si>
    <t>-</t>
  </si>
  <si>
    <t>+</t>
  </si>
  <si>
    <t>y^x</t>
  </si>
  <si>
    <t>x</t>
  </si>
  <si>
    <t>÷</t>
  </si>
  <si>
    <t>%</t>
  </si>
  <si>
    <t>INT</t>
  </si>
  <si>
    <t>n</t>
  </si>
  <si>
    <t>i</t>
  </si>
  <si>
    <t>PMT</t>
  </si>
  <si>
    <t>PV</t>
  </si>
  <si>
    <t>FV</t>
  </si>
  <si>
    <t>∆%</t>
  </si>
  <si>
    <t>CLR</t>
  </si>
  <si>
    <t>x&lt;&gt;y</t>
  </si>
  <si>
    <r>
      <t>R</t>
    </r>
    <r>
      <rPr>
        <sz val="10"/>
        <rFont val="Arial"/>
        <family val="2"/>
      </rPr>
      <t>↓</t>
    </r>
  </si>
  <si>
    <t>K</t>
  </si>
  <si>
    <r>
      <t>ENTER</t>
    </r>
    <r>
      <rPr>
        <sz val="10"/>
        <rFont val="Arial"/>
        <family val="2"/>
      </rPr>
      <t>↑</t>
    </r>
  </si>
  <si>
    <t>M+</t>
  </si>
  <si>
    <t>•</t>
  </si>
  <si>
    <t>M</t>
  </si>
  <si>
    <t># generic shift keys</t>
  </si>
  <si>
    <t># marked shifted fcns</t>
  </si>
  <si>
    <r>
      <t># unmarked shifted fcns (f</t>
    </r>
    <r>
      <rPr>
        <sz val="10"/>
        <rFont val="Arial"/>
        <family val="2"/>
      </rPr>
      <t>·¹</t>
    </r>
    <r>
      <rPr>
        <sz val="10"/>
        <rFont val="Arial"/>
        <family val="0"/>
      </rPr>
      <t>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</si>
  <si>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</si>
  <si>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</si>
  <si>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</si>
  <si>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</si>
  <si>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</si>
  <si>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</si>
  <si>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</si>
  <si>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</si>
  <si>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</si>
  <si>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</si>
  <si>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# 3-key sequences E</t>
  </si>
  <si>
    <t># fcns per 3-key seq E</t>
  </si>
  <si>
    <t>DSP, STO</t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</si>
  <si>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</si>
  <si>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</si>
  <si>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</si>
  <si>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</si>
  <si>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</si>
  <si>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</si>
  <si>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generic shift keys + # functional shift keys</t>
  </si>
  <si>
    <t># marked shifted fcns + # unmarked shifted fcns</t>
  </si>
  <si>
    <t># primary keys + (2 * tot # shifted functions) + (3 * tot # menu functions) + (3 * tot # 3-key sequences)</t>
  </si>
  <si>
    <t>(# 3-key sequences A * # fcns per 3-key seq A) + (# 3-key sequences B * # fcns per 3-key seq B)+…+( E)</t>
  </si>
  <si>
    <t># primary keys + tot # 2-key shifted functions + tot # 3-key sequences</t>
  </si>
  <si>
    <t>(# primary keys + # marked shifted functions + # menus) / # keys</t>
  </si>
  <si>
    <t>totals:</t>
  </si>
  <si>
    <t>functions</t>
  </si>
  <si>
    <t>keystrokes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</si>
</sst>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57</xdr:row>
      <xdr:rowOff>0</xdr:rowOff>
    </xdr:from>
    <xdr:to>
      <xdr:col>8</xdr:col>
      <xdr:colOff>447675</xdr:colOff>
      <xdr:row>100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715500"/>
          <a:ext cx="4486275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zoomScale="75" zoomScaleNormal="75" workbookViewId="0" topLeftCell="A1">
      <selection activeCell="V81" sqref="V81"/>
    </sheetView>
  </sheetViews>
  <sheetFormatPr defaultColWidth="9.140625" defaultRowHeight="12.75"/>
  <cols>
    <col min="2" max="2" width="9.140625" style="6" customWidth="1"/>
    <col min="3" max="3" width="36.28125" style="0" bestFit="1" customWidth="1"/>
    <col min="4" max="4" width="2.57421875" style="0" customWidth="1"/>
    <col min="6" max="6" width="2.140625" style="0" customWidth="1"/>
    <col min="7" max="7" width="1.28515625" style="0" customWidth="1"/>
  </cols>
  <sheetData>
    <row r="2" ht="12.75">
      <c r="C2" s="6" t="s">
        <v>6</v>
      </c>
    </row>
    <row r="3" ht="13.5" thickBot="1"/>
    <row r="4" spans="3:5" ht="13.5" thickBot="1">
      <c r="C4" t="s">
        <v>2</v>
      </c>
      <c r="E4" s="1">
        <v>35</v>
      </c>
    </row>
    <row r="5" ht="13.5" thickBot="1"/>
    <row r="6" spans="3:5" ht="13.5" thickBot="1">
      <c r="C6" t="s">
        <v>34</v>
      </c>
      <c r="E6" s="13">
        <v>0</v>
      </c>
    </row>
    <row r="7" ht="13.5" thickBot="1">
      <c r="E7" s="13"/>
    </row>
    <row r="8" spans="3:5" ht="13.5" thickBot="1">
      <c r="C8" t="s">
        <v>35</v>
      </c>
      <c r="E8" s="13">
        <v>0</v>
      </c>
    </row>
    <row r="9" ht="13.5" thickBot="1">
      <c r="E9" s="13"/>
    </row>
    <row r="10" spans="3:5" ht="13.5" thickBot="1">
      <c r="C10" t="s">
        <v>36</v>
      </c>
      <c r="E10" s="13">
        <v>0</v>
      </c>
    </row>
    <row r="11" ht="13.5" thickBot="1"/>
    <row r="12" spans="3:5" ht="13.5" thickBot="1">
      <c r="C12" t="s">
        <v>37</v>
      </c>
      <c r="E12" s="14">
        <v>2</v>
      </c>
    </row>
    <row r="13" ht="13.5" thickBot="1">
      <c r="E13" s="14" t="s">
        <v>49</v>
      </c>
    </row>
    <row r="14" spans="3:5" ht="13.5" thickBot="1">
      <c r="C14" t="s">
        <v>38</v>
      </c>
      <c r="E14" s="14">
        <v>13</v>
      </c>
    </row>
    <row r="15" ht="13.5" thickBot="1">
      <c r="E15" s="5"/>
    </row>
    <row r="16" spans="3:5" ht="13.5" thickBot="1">
      <c r="C16" t="s">
        <v>39</v>
      </c>
      <c r="E16" s="15">
        <v>0</v>
      </c>
    </row>
    <row r="17" ht="13.5" thickBot="1">
      <c r="E17" s="15"/>
    </row>
    <row r="18" spans="3:5" ht="13.5" thickBot="1">
      <c r="C18" t="s">
        <v>40</v>
      </c>
      <c r="E18" s="15">
        <v>0</v>
      </c>
    </row>
    <row r="19" ht="13.5" thickBot="1">
      <c r="E19" s="5"/>
    </row>
    <row r="20" spans="3:5" ht="13.5" thickBot="1">
      <c r="C20" t="s">
        <v>41</v>
      </c>
      <c r="E20" s="16">
        <v>0</v>
      </c>
    </row>
    <row r="21" ht="13.5" thickBot="1">
      <c r="E21" s="16"/>
    </row>
    <row r="22" spans="3:5" ht="13.5" thickBot="1">
      <c r="C22" t="s">
        <v>42</v>
      </c>
      <c r="E22" s="16">
        <v>0</v>
      </c>
    </row>
    <row r="23" ht="13.5" thickBot="1">
      <c r="E23" s="5"/>
    </row>
    <row r="24" spans="3:5" ht="13.5" thickBot="1">
      <c r="C24" t="s">
        <v>43</v>
      </c>
      <c r="E24" s="17">
        <v>0</v>
      </c>
    </row>
    <row r="25" ht="13.5" thickBot="1">
      <c r="E25" s="17"/>
    </row>
    <row r="26" spans="3:5" ht="13.5" thickBot="1">
      <c r="C26" t="s">
        <v>44</v>
      </c>
      <c r="E26" s="17">
        <v>0</v>
      </c>
    </row>
    <row r="27" ht="13.5" thickBot="1">
      <c r="E27" s="5"/>
    </row>
    <row r="28" spans="3:5" ht="13.5" thickBot="1">
      <c r="C28" t="s">
        <v>45</v>
      </c>
      <c r="E28" s="18">
        <v>0</v>
      </c>
    </row>
    <row r="29" ht="13.5" thickBot="1">
      <c r="E29" s="18"/>
    </row>
    <row r="30" spans="3:5" ht="13.5" thickBot="1">
      <c r="C30" t="s">
        <v>46</v>
      </c>
      <c r="E30" s="18">
        <v>0</v>
      </c>
    </row>
    <row r="31" ht="13.5" thickBot="1">
      <c r="E31" s="5"/>
    </row>
    <row r="32" spans="3:5" ht="13.5" thickBot="1">
      <c r="C32" t="s">
        <v>47</v>
      </c>
      <c r="E32" s="19">
        <v>0</v>
      </c>
    </row>
    <row r="33" ht="13.5" thickBot="1">
      <c r="E33" s="19"/>
    </row>
    <row r="34" spans="3:5" ht="13.5" thickBot="1">
      <c r="C34" t="s">
        <v>48</v>
      </c>
      <c r="E34" s="19">
        <v>0</v>
      </c>
    </row>
    <row r="35" spans="1:15" ht="13.5" thickBot="1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3" ht="13.5" thickBot="1">
      <c r="A36" s="2"/>
      <c r="B36" s="8"/>
      <c r="C36" s="2"/>
      <c r="D36" s="2"/>
      <c r="E36" s="5"/>
      <c r="F36" s="2"/>
      <c r="G36" s="2"/>
      <c r="H36" s="2"/>
      <c r="I36" s="2"/>
      <c r="J36" s="2"/>
      <c r="K36" s="2"/>
      <c r="L36" s="2"/>
      <c r="M36" s="2"/>
    </row>
    <row r="37" spans="3:8" ht="13.5" thickBot="1">
      <c r="C37" t="s">
        <v>1</v>
      </c>
      <c r="E37" s="4">
        <f>E4-E41</f>
        <v>33</v>
      </c>
      <c r="H37" t="s">
        <v>55</v>
      </c>
    </row>
    <row r="38" ht="13.5" thickBot="1">
      <c r="E38" s="2"/>
    </row>
    <row r="39" spans="3:5" ht="13.5" thickBot="1">
      <c r="C39" t="s">
        <v>50</v>
      </c>
      <c r="E39" s="1">
        <v>33</v>
      </c>
    </row>
    <row r="40" ht="13.5" thickBot="1">
      <c r="E40" s="2"/>
    </row>
    <row r="41" spans="3:8" ht="13.5" thickBot="1">
      <c r="C41" t="s">
        <v>51</v>
      </c>
      <c r="E41" s="1">
        <f>E6+E12</f>
        <v>2</v>
      </c>
      <c r="H41" t="s">
        <v>56</v>
      </c>
    </row>
    <row r="42" ht="13.5" thickBot="1">
      <c r="E42" s="2"/>
    </row>
    <row r="43" spans="3:8" ht="13.5" thickBot="1">
      <c r="C43" t="s">
        <v>52</v>
      </c>
      <c r="E43" s="1">
        <f>E8+E14</f>
        <v>13</v>
      </c>
      <c r="H43" t="s">
        <v>57</v>
      </c>
    </row>
    <row r="44" ht="13.5" thickBot="1">
      <c r="E44" s="2"/>
    </row>
    <row r="45" spans="3:8" ht="13.5" thickBot="1">
      <c r="C45" t="s">
        <v>53</v>
      </c>
      <c r="E45" s="1">
        <f>E16*E18+E20*E22+E24*E26+E28*E30+E32*E34</f>
        <v>0</v>
      </c>
      <c r="H45" s="12" t="s">
        <v>59</v>
      </c>
    </row>
    <row r="46" ht="13.5" thickBot="1"/>
    <row r="47" spans="3:8" ht="13.5" thickBot="1">
      <c r="C47" t="s">
        <v>54</v>
      </c>
      <c r="E47" s="1">
        <f>E39+E43+E45</f>
        <v>46</v>
      </c>
      <c r="H47" t="s">
        <v>60</v>
      </c>
    </row>
    <row r="48" ht="13.5" thickBot="1">
      <c r="E48" s="2"/>
    </row>
    <row r="49" spans="3:8" ht="13.5" thickBot="1">
      <c r="C49" t="s">
        <v>4</v>
      </c>
      <c r="E49" s="3">
        <f>(E39+E8+E16+E12)/E4</f>
        <v>1</v>
      </c>
      <c r="H49" t="s">
        <v>61</v>
      </c>
    </row>
    <row r="50" ht="13.5" thickBot="1"/>
    <row r="51" spans="3:8" ht="13.5" thickBot="1">
      <c r="C51" t="s">
        <v>0</v>
      </c>
      <c r="E51" s="1">
        <f>E39+(2*E43)+(3*E45)</f>
        <v>59</v>
      </c>
      <c r="H51" t="s">
        <v>58</v>
      </c>
    </row>
    <row r="52" ht="13.5" thickBot="1"/>
    <row r="53" spans="3:8" ht="13.5" thickBot="1">
      <c r="C53" t="s">
        <v>5</v>
      </c>
      <c r="E53" s="3">
        <f>E51/E47</f>
        <v>1.2826086956521738</v>
      </c>
      <c r="H53" t="s">
        <v>3</v>
      </c>
    </row>
    <row r="58" ht="12.75"/>
    <row r="59" spans="11:14" ht="12.75">
      <c r="K59" s="9"/>
      <c r="L59" s="9" t="s">
        <v>7</v>
      </c>
      <c r="M59" s="9" t="s">
        <v>7</v>
      </c>
      <c r="N59" s="9"/>
    </row>
    <row r="60" spans="11:14" ht="12.75">
      <c r="K60" s="9" t="s">
        <v>8</v>
      </c>
      <c r="L60" s="9" t="s">
        <v>9</v>
      </c>
      <c r="M60" s="9" t="s">
        <v>10</v>
      </c>
      <c r="N60" s="9"/>
    </row>
    <row r="61" ht="12.75"/>
    <row r="62" spans="10:14" ht="12.75">
      <c r="J62">
        <v>1</v>
      </c>
      <c r="K62" s="9" t="s">
        <v>20</v>
      </c>
      <c r="L62" s="9">
        <v>0</v>
      </c>
      <c r="M62" s="9" t="s">
        <v>33</v>
      </c>
      <c r="N62" s="9"/>
    </row>
    <row r="63" spans="10:14" ht="12.75">
      <c r="J63">
        <v>2</v>
      </c>
      <c r="K63" s="9" t="s">
        <v>21</v>
      </c>
      <c r="L63" s="9">
        <v>1</v>
      </c>
      <c r="M63" s="9" t="s">
        <v>29</v>
      </c>
      <c r="N63" s="9"/>
    </row>
    <row r="64" spans="10:14" ht="12.75">
      <c r="J64">
        <v>3</v>
      </c>
      <c r="K64" s="9" t="s">
        <v>22</v>
      </c>
      <c r="L64" s="9">
        <v>2</v>
      </c>
      <c r="M64" s="9"/>
      <c r="N64" s="9"/>
    </row>
    <row r="65" spans="10:14" ht="12.75">
      <c r="J65">
        <v>4</v>
      </c>
      <c r="K65" s="9" t="s">
        <v>23</v>
      </c>
      <c r="L65" s="9">
        <v>3</v>
      </c>
      <c r="M65" s="9"/>
      <c r="N65" s="9"/>
    </row>
    <row r="66" spans="10:14" ht="12.75">
      <c r="J66">
        <v>5</v>
      </c>
      <c r="K66" s="9" t="s">
        <v>24</v>
      </c>
      <c r="L66" s="9">
        <v>4</v>
      </c>
      <c r="M66" s="9"/>
      <c r="N66" s="9"/>
    </row>
    <row r="67" spans="10:14" ht="12.75">
      <c r="J67">
        <v>6</v>
      </c>
      <c r="K67" s="9" t="s">
        <v>19</v>
      </c>
      <c r="L67" s="9">
        <v>5</v>
      </c>
      <c r="M67" s="9"/>
      <c r="N67" s="9"/>
    </row>
    <row r="68" spans="10:14" ht="12.75">
      <c r="J68">
        <v>7</v>
      </c>
      <c r="K68" s="9" t="s">
        <v>18</v>
      </c>
      <c r="L68" s="9">
        <v>6</v>
      </c>
      <c r="M68" s="9"/>
      <c r="N68" s="9"/>
    </row>
    <row r="69" spans="10:14" ht="12.75">
      <c r="J69">
        <v>8</v>
      </c>
      <c r="K69" s="9" t="s">
        <v>25</v>
      </c>
      <c r="L69" s="9">
        <v>7</v>
      </c>
      <c r="M69" s="9"/>
      <c r="N69" s="9"/>
    </row>
    <row r="70" spans="10:14" ht="12.75">
      <c r="J70">
        <v>9</v>
      </c>
      <c r="K70" s="9" t="s">
        <v>15</v>
      </c>
      <c r="L70" s="9">
        <v>8</v>
      </c>
      <c r="M70" s="9"/>
      <c r="N70" s="9"/>
    </row>
    <row r="71" spans="10:14" ht="12.75">
      <c r="J71">
        <v>10</v>
      </c>
      <c r="K71" s="9" t="s">
        <v>26</v>
      </c>
      <c r="L71" s="9">
        <v>9</v>
      </c>
      <c r="M71" s="9"/>
      <c r="N71" s="9"/>
    </row>
    <row r="72" spans="10:14" ht="12.75">
      <c r="J72">
        <v>11</v>
      </c>
      <c r="K72" s="9" t="s">
        <v>27</v>
      </c>
      <c r="L72" s="11" t="s">
        <v>32</v>
      </c>
      <c r="M72" s="9"/>
      <c r="N72" s="9"/>
    </row>
    <row r="73" spans="10:14" ht="12.75">
      <c r="J73">
        <v>12</v>
      </c>
      <c r="K73" s="9" t="s">
        <v>28</v>
      </c>
      <c r="L73" s="9"/>
      <c r="M73" s="9"/>
      <c r="N73" s="9"/>
    </row>
    <row r="74" spans="10:14" ht="12.75">
      <c r="J74">
        <v>13</v>
      </c>
      <c r="K74" s="9" t="s">
        <v>29</v>
      </c>
      <c r="L74" s="9"/>
      <c r="M74" s="9"/>
      <c r="N74" s="9"/>
    </row>
    <row r="75" spans="10:14" ht="12.75">
      <c r="J75">
        <v>14</v>
      </c>
      <c r="K75" s="9" t="s">
        <v>30</v>
      </c>
      <c r="L75" s="9"/>
      <c r="M75" s="9"/>
      <c r="N75" s="9"/>
    </row>
    <row r="76" spans="10:14" ht="12.75">
      <c r="J76">
        <v>15</v>
      </c>
      <c r="K76" s="9" t="s">
        <v>11</v>
      </c>
      <c r="L76" s="9"/>
      <c r="M76" s="9"/>
      <c r="N76" s="9"/>
    </row>
    <row r="77" spans="10:14" ht="12.75">
      <c r="J77">
        <v>16</v>
      </c>
      <c r="K77" s="9" t="s">
        <v>33</v>
      </c>
      <c r="L77" s="9"/>
      <c r="M77" s="9"/>
      <c r="N77" s="9"/>
    </row>
    <row r="78" spans="10:15" ht="12.75">
      <c r="J78">
        <v>17</v>
      </c>
      <c r="K78" s="9" t="s">
        <v>31</v>
      </c>
      <c r="L78" s="9"/>
      <c r="M78" s="9"/>
      <c r="N78" s="9"/>
      <c r="O78" s="9"/>
    </row>
    <row r="79" spans="10:15" ht="12.75">
      <c r="J79">
        <v>18</v>
      </c>
      <c r="K79" s="9" t="s">
        <v>13</v>
      </c>
      <c r="L79" s="9"/>
      <c r="M79" s="9"/>
      <c r="N79" s="9"/>
      <c r="O79" s="9"/>
    </row>
    <row r="80" spans="10:15" ht="12.75">
      <c r="J80">
        <v>19</v>
      </c>
      <c r="K80" s="9">
        <v>7</v>
      </c>
      <c r="L80" s="9"/>
      <c r="M80" s="9"/>
      <c r="N80" s="9"/>
      <c r="O80" s="9"/>
    </row>
    <row r="81" spans="10:15" ht="12.75">
      <c r="J81">
        <v>20</v>
      </c>
      <c r="K81" s="9">
        <v>8</v>
      </c>
      <c r="L81" s="9"/>
      <c r="M81" s="9"/>
      <c r="N81" s="9"/>
      <c r="O81" s="9"/>
    </row>
    <row r="82" spans="10:15" ht="12.75">
      <c r="J82">
        <v>21</v>
      </c>
      <c r="K82" s="9">
        <v>9</v>
      </c>
      <c r="L82" s="9"/>
      <c r="M82" s="9"/>
      <c r="N82" s="9"/>
      <c r="O82" s="9"/>
    </row>
    <row r="83" spans="10:15" ht="12.75">
      <c r="J83">
        <v>22</v>
      </c>
      <c r="K83" s="9" t="s">
        <v>14</v>
      </c>
      <c r="L83" s="9"/>
      <c r="M83" s="9"/>
      <c r="N83" s="9"/>
      <c r="O83" s="9"/>
    </row>
    <row r="84" spans="10:15" ht="12.75">
      <c r="J84">
        <v>23</v>
      </c>
      <c r="K84" s="9">
        <v>4</v>
      </c>
      <c r="L84" s="9"/>
      <c r="M84" s="9"/>
      <c r="N84" s="9"/>
      <c r="O84" s="9"/>
    </row>
    <row r="85" spans="10:15" ht="12.75">
      <c r="J85">
        <v>24</v>
      </c>
      <c r="K85" s="9">
        <v>5</v>
      </c>
      <c r="L85" s="9"/>
      <c r="M85" s="9"/>
      <c r="N85" s="9"/>
      <c r="O85" s="9"/>
    </row>
    <row r="86" spans="10:15" ht="12.75">
      <c r="J86">
        <v>25</v>
      </c>
      <c r="K86" s="9">
        <v>6</v>
      </c>
      <c r="L86" s="9"/>
      <c r="M86" s="9"/>
      <c r="N86" s="9"/>
      <c r="O86" s="9"/>
    </row>
    <row r="87" spans="10:15" ht="12.75">
      <c r="J87">
        <v>26</v>
      </c>
      <c r="K87" s="9" t="s">
        <v>16</v>
      </c>
      <c r="L87" s="9"/>
      <c r="M87" s="9"/>
      <c r="N87" s="9"/>
      <c r="O87" s="9"/>
    </row>
    <row r="88" spans="10:15" ht="12.75">
      <c r="J88">
        <v>27</v>
      </c>
      <c r="K88" s="9">
        <v>1</v>
      </c>
      <c r="L88" s="9"/>
      <c r="M88" s="9"/>
      <c r="N88" s="9"/>
      <c r="O88" s="9"/>
    </row>
    <row r="89" spans="10:15" ht="12.75">
      <c r="J89">
        <v>28</v>
      </c>
      <c r="K89" s="9">
        <v>2</v>
      </c>
      <c r="L89" s="9"/>
      <c r="M89" s="9"/>
      <c r="N89" s="9"/>
      <c r="O89" s="9"/>
    </row>
    <row r="90" spans="10:15" ht="12.75">
      <c r="J90">
        <v>29</v>
      </c>
      <c r="K90" s="9">
        <v>3</v>
      </c>
      <c r="L90" s="9"/>
      <c r="M90" s="9"/>
      <c r="N90" s="9"/>
      <c r="O90" s="9"/>
    </row>
    <row r="91" spans="10:15" ht="12.75">
      <c r="J91">
        <v>30</v>
      </c>
      <c r="K91" s="9" t="s">
        <v>17</v>
      </c>
      <c r="L91" s="9"/>
      <c r="M91" s="9"/>
      <c r="N91" s="9"/>
      <c r="O91" s="9"/>
    </row>
    <row r="92" spans="10:15" ht="12.75">
      <c r="J92">
        <v>31</v>
      </c>
      <c r="K92" s="9">
        <v>0</v>
      </c>
      <c r="L92" s="9"/>
      <c r="M92" s="9"/>
      <c r="N92" s="9"/>
      <c r="O92" s="9"/>
    </row>
    <row r="93" spans="10:15" ht="12.75">
      <c r="J93">
        <v>32</v>
      </c>
      <c r="K93" s="11" t="s">
        <v>32</v>
      </c>
      <c r="L93" s="9"/>
      <c r="M93" s="9"/>
      <c r="N93" s="9"/>
      <c r="O93" s="9"/>
    </row>
    <row r="94" spans="10:18" ht="12.75">
      <c r="J94">
        <v>33</v>
      </c>
      <c r="K94" s="9" t="s">
        <v>12</v>
      </c>
      <c r="L94" s="10"/>
      <c r="M94" s="9"/>
      <c r="N94" s="9"/>
      <c r="O94" s="9" t="s">
        <v>62</v>
      </c>
      <c r="P94" s="9"/>
      <c r="Q94" s="9"/>
      <c r="R94" s="9"/>
    </row>
    <row r="95" spans="11:18" ht="12.75">
      <c r="K95" s="9"/>
      <c r="L95" s="10"/>
      <c r="M95" s="9"/>
      <c r="N95" s="9"/>
      <c r="O95" s="9"/>
      <c r="P95" s="9"/>
      <c r="Q95" s="9"/>
      <c r="R95" s="9"/>
    </row>
    <row r="96" spans="11:18" ht="12.75">
      <c r="K96" s="9">
        <v>33</v>
      </c>
      <c r="L96" s="10">
        <v>11</v>
      </c>
      <c r="M96" s="9">
        <v>2</v>
      </c>
      <c r="N96" s="9"/>
      <c r="O96" s="9"/>
      <c r="P96" s="9"/>
      <c r="Q96" s="9"/>
      <c r="R96" s="9"/>
    </row>
    <row r="97" spans="11:18" ht="12.75">
      <c r="K97" s="9"/>
      <c r="L97" s="10"/>
      <c r="M97" s="9"/>
      <c r="N97" s="9"/>
      <c r="O97" s="9"/>
      <c r="P97" s="9"/>
      <c r="Q97" s="9"/>
      <c r="R97" s="9"/>
    </row>
    <row r="98" spans="11:18" ht="12.75">
      <c r="K98" s="9">
        <f>K96</f>
        <v>33</v>
      </c>
      <c r="L98" s="10"/>
      <c r="M98" s="9">
        <f>SUM(L96:P96)</f>
        <v>13</v>
      </c>
      <c r="N98" s="9"/>
      <c r="O98" s="9">
        <f>SUM(K98:M98)</f>
        <v>46</v>
      </c>
      <c r="P98" s="9" t="s">
        <v>63</v>
      </c>
      <c r="Q98" s="9"/>
      <c r="R98" s="9"/>
    </row>
    <row r="99" spans="11:18" ht="12.75">
      <c r="K99" s="9"/>
      <c r="L99" s="10"/>
      <c r="M99" s="9"/>
      <c r="N99" s="9"/>
      <c r="O99" s="9"/>
      <c r="P99" s="9"/>
      <c r="Q99" s="9"/>
      <c r="R99" s="9"/>
    </row>
    <row r="100" spans="11:18" ht="12.75">
      <c r="K100" s="9">
        <f>K98</f>
        <v>33</v>
      </c>
      <c r="L100" s="10"/>
      <c r="M100" s="9">
        <f>2*M98</f>
        <v>26</v>
      </c>
      <c r="N100" s="9"/>
      <c r="O100" s="9">
        <f>SUM(K100:M100)</f>
        <v>59</v>
      </c>
      <c r="P100" s="9" t="s">
        <v>64</v>
      </c>
      <c r="Q100" s="9"/>
      <c r="R100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2007-11-30T02:17:45Z</dcterms:modified>
  <cp:category/>
  <cp:version/>
  <cp:contentType/>
  <cp:contentStatus/>
</cp:coreProperties>
</file>